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1075" windowHeight="1209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P9" i="1" l="1"/>
  <c r="O9" i="1"/>
  <c r="N9" i="1"/>
  <c r="M9" i="1"/>
  <c r="L9" i="1"/>
  <c r="K9" i="1"/>
  <c r="P8" i="1"/>
  <c r="O8" i="1"/>
  <c r="N8" i="1"/>
  <c r="M8" i="1"/>
  <c r="L8" i="1"/>
  <c r="K8" i="1"/>
</calcChain>
</file>

<file path=xl/sharedStrings.xml><?xml version="1.0" encoding="utf-8"?>
<sst xmlns="http://schemas.openxmlformats.org/spreadsheetml/2006/main" count="21" uniqueCount="21">
  <si>
    <t xml:space="preserve">Аналіз фінансування установ на 31.08.2026 </t>
  </si>
  <si>
    <t>Код</t>
  </si>
  <si>
    <t>Показник</t>
  </si>
  <si>
    <t>Затверджений план на рік</t>
  </si>
  <si>
    <t>План на рік з урахуванням змін</t>
  </si>
  <si>
    <t>План на вказаний період з урахуванням змін</t>
  </si>
  <si>
    <t xml:space="preserve">Всього профінансовано за вказаний період </t>
  </si>
  <si>
    <t>Залишки на особових рахунках які ще не розподілені</t>
  </si>
  <si>
    <t>Касові видатки за вказаний період</t>
  </si>
  <si>
    <t>Залишки коштів на реєстраційних рахунках</t>
  </si>
  <si>
    <t xml:space="preserve">Зареєстрованні фінансові зобов`язання </t>
  </si>
  <si>
    <t>Залишки асигнувань на вказаний період</t>
  </si>
  <si>
    <t>Залишки асигнувань до кінця року</t>
  </si>
  <si>
    <t>% виконання на вказаний період (гр6/гр5*100)</t>
  </si>
  <si>
    <t>Залишки плану на рік відносно касових</t>
  </si>
  <si>
    <t>Залишки плану на період відносно касових</t>
  </si>
  <si>
    <t>% виконання на вказаний період (гр8/гр5*100)</t>
  </si>
  <si>
    <t>Районний бюджет Голованівського району</t>
  </si>
  <si>
    <t>0100</t>
  </si>
  <si>
    <t>Державне управління</t>
  </si>
  <si>
    <t>Всього по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</si>
</sst>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2" fontId="0" fillId="0" borderId="1" xfId="0" applyNumberFormat="1" applyBorder="1"/>
    <xf numFmtId="0" fontId="0" fillId="2" borderId="1" xfId="0" quotePrefix="1" applyFill="1" applyBorder="1"/>
    <xf numFmtId="0" fontId="0" fillId="2" borderId="1" xfId="0" applyFill="1" applyBorder="1"/>
    <xf numFmtId="2" fontId="0" fillId="2" borderId="1" xfId="0" applyNumberFormat="1" applyFill="1" applyBorder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9"/>
  <sheetViews>
    <sheetView tabSelected="1" workbookViewId="0">
      <selection activeCell="A3" sqref="A3:XFD3"/>
    </sheetView>
  </sheetViews>
  <sheetFormatPr defaultRowHeight="12.75" x14ac:dyDescent="0.2"/>
  <cols>
    <col min="3" max="6" width="10.42578125" bestFit="1" customWidth="1"/>
    <col min="7" max="7" width="9.28515625" bestFit="1" customWidth="1"/>
    <col min="8" max="8" width="10.42578125" bestFit="1" customWidth="1"/>
    <col min="9" max="10" width="9.28515625" bestFit="1" customWidth="1"/>
    <col min="11" max="12" width="9.42578125" bestFit="1" customWidth="1"/>
    <col min="13" max="13" width="9.28515625" bestFit="1" customWidth="1"/>
    <col min="14" max="14" width="9.42578125" bestFit="1" customWidth="1"/>
    <col min="15" max="15" width="13.7109375" customWidth="1"/>
    <col min="16" max="16" width="9.28515625" bestFit="1" customWidth="1"/>
  </cols>
  <sheetData>
    <row r="2" spans="1:16" x14ac:dyDescent="0.2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5" spans="1:16" ht="89.25" x14ac:dyDescent="0.2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1" t="s">
        <v>14</v>
      </c>
      <c r="O5" s="1" t="s">
        <v>15</v>
      </c>
      <c r="P5" s="1" t="s">
        <v>16</v>
      </c>
    </row>
    <row r="6" spans="1:16" x14ac:dyDescent="0.2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">
        <v>11</v>
      </c>
      <c r="L6" s="1">
        <v>12</v>
      </c>
      <c r="M6" s="1">
        <v>13</v>
      </c>
      <c r="N6" s="1">
        <v>14</v>
      </c>
      <c r="O6" s="1">
        <v>15</v>
      </c>
      <c r="P6" s="1">
        <v>16</v>
      </c>
    </row>
    <row r="7" spans="1:16" x14ac:dyDescent="0.2">
      <c r="A7" s="2">
        <v>11304200000</v>
      </c>
      <c r="B7" s="2" t="s">
        <v>17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2">
      <c r="A8" s="4" t="s">
        <v>18</v>
      </c>
      <c r="B8" s="5" t="s">
        <v>19</v>
      </c>
      <c r="C8" s="6">
        <v>2261200</v>
      </c>
      <c r="D8" s="6">
        <v>2301200</v>
      </c>
      <c r="E8" s="6">
        <v>1545800</v>
      </c>
      <c r="F8" s="6">
        <v>1425096.99</v>
      </c>
      <c r="G8" s="6">
        <v>0</v>
      </c>
      <c r="H8" s="6">
        <v>1425096.99</v>
      </c>
      <c r="I8" s="6">
        <v>0</v>
      </c>
      <c r="J8" s="6">
        <v>0</v>
      </c>
      <c r="K8" s="6">
        <f>E8-F8</f>
        <v>120703.01000000001</v>
      </c>
      <c r="L8" s="6">
        <f>D8-F8</f>
        <v>876103.01</v>
      </c>
      <c r="M8" s="6">
        <f>IF(E8=0,0,(F8/E8)*100)</f>
        <v>92.191550653383359</v>
      </c>
      <c r="N8" s="6">
        <f>D8-H8</f>
        <v>876103.01</v>
      </c>
      <c r="O8" s="6">
        <f>E8-H8</f>
        <v>120703.01000000001</v>
      </c>
      <c r="P8" s="6">
        <f>IF(E8=0,0,(H8/E8)*100)</f>
        <v>92.191550653383359</v>
      </c>
    </row>
    <row r="9" spans="1:16" x14ac:dyDescent="0.2">
      <c r="A9" s="5" t="s">
        <v>20</v>
      </c>
      <c r="B9" s="5"/>
      <c r="C9" s="6">
        <v>2261200</v>
      </c>
      <c r="D9" s="6">
        <v>2301200</v>
      </c>
      <c r="E9" s="6">
        <v>1545800</v>
      </c>
      <c r="F9" s="6">
        <v>1425096.99</v>
      </c>
      <c r="G9" s="6">
        <v>0</v>
      </c>
      <c r="H9" s="6">
        <v>1425096.99</v>
      </c>
      <c r="I9" s="6">
        <v>0</v>
      </c>
      <c r="J9" s="6">
        <v>0</v>
      </c>
      <c r="K9" s="6">
        <f>E9-F9</f>
        <v>120703.01000000001</v>
      </c>
      <c r="L9" s="6">
        <f>D9-F9</f>
        <v>876103.01</v>
      </c>
      <c r="M9" s="6">
        <f>IF(E9=0,0,(F9/E9)*100)</f>
        <v>92.191550653383359</v>
      </c>
      <c r="N9" s="6">
        <f>D9-H9</f>
        <v>876103.01</v>
      </c>
      <c r="O9" s="6">
        <f>E9-H9</f>
        <v>120703.01000000001</v>
      </c>
      <c r="P9" s="6">
        <f>IF(E9=0,0,(H9/E9)*100)</f>
        <v>92.191550653383359</v>
      </c>
    </row>
  </sheetData>
  <mergeCells count="2">
    <mergeCell ref="A2:L2"/>
    <mergeCell ref="A3:L3"/>
  </mergeCells>
  <pageMargins left="0.59055118110236204" right="0.59055118110236204" top="0.39370078740157499" bottom="0.39370078740157499" header="0" footer="0"/>
  <pageSetup paperSize="9" fitToHeight="5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RFU</dc:creator>
  <cp:lastModifiedBy>RFU</cp:lastModifiedBy>
  <dcterms:created xsi:type="dcterms:W3CDTF">2026-09-25T06:44:23Z</dcterms:created>
  <dcterms:modified xsi:type="dcterms:W3CDTF">2026-09-25T07:39:05Z</dcterms:modified>
</cp:coreProperties>
</file>