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1075" windowHeight="12090"/>
  </bookViews>
  <sheets>
    <sheet name="Лист1" sheetId="1" r:id="rId1"/>
  </sheets>
  <definedNames>
    <definedName name="_xlnm.Print_Titles" localSheetId="0">Лист1!$A:$C</definedName>
  </definedNames>
  <calcPr calcId="145621"/>
</workbook>
</file>

<file path=xl/calcChain.xml><?xml version="1.0" encoding="utf-8"?>
<calcChain xmlns="http://schemas.openxmlformats.org/spreadsheetml/2006/main">
  <c r="H19" i="1" l="1"/>
  <c r="H18" i="1"/>
  <c r="H17" i="1"/>
  <c r="H16" i="1"/>
  <c r="H15" i="1"/>
  <c r="H14" i="1"/>
  <c r="H13" i="1"/>
  <c r="H12" i="1"/>
  <c r="H11" i="1"/>
  <c r="H10" i="1"/>
  <c r="H9" i="1"/>
  <c r="H8" i="1"/>
</calcChain>
</file>

<file path=xl/sharedStrings.xml><?xml version="1.0" encoding="utf-8"?>
<sst xmlns="http://schemas.openxmlformats.org/spreadsheetml/2006/main" count="22" uniqueCount="22">
  <si>
    <t>Аналіз виконання плану по доходах</t>
  </si>
  <si>
    <t>На 30.06.2026</t>
  </si>
  <si>
    <t>ККД</t>
  </si>
  <si>
    <t>Доходи</t>
  </si>
  <si>
    <t>Районний бюджет Голованівського району</t>
  </si>
  <si>
    <t xml:space="preserve"> План на рік</t>
  </si>
  <si>
    <t xml:space="preserve"> Уточн. план на рік</t>
  </si>
  <si>
    <t xml:space="preserve"> Уточ.пл. на період</t>
  </si>
  <si>
    <t>Факт</t>
  </si>
  <si>
    <t>% викон.</t>
  </si>
  <si>
    <t>Неподаткові надходження</t>
  </si>
  <si>
    <t>Адміністративні збори та платежі, доходи від некомерційної господарської діяльності</t>
  </si>
  <si>
    <t>Плата за надання адміністративних послуг</t>
  </si>
  <si>
    <t>Плата за надання інших адміністративних послуг</t>
  </si>
  <si>
    <t>Офіційні трансферти</t>
  </si>
  <si>
    <t>Від органів державного управління</t>
  </si>
  <si>
    <t>Субвенції з державного бюджету місцевим бюджетам</t>
  </si>
  <si>
    <t>Субвенція з державного бюджету місцевим бюджетам на забезпечення окремих видатків районних рад, спрямованих на виконання їх повноважень</t>
  </si>
  <si>
    <t>Субвенції з місцевих бюджетів іншим місцевим бюджетам</t>
  </si>
  <si>
    <t>Інші субвенції з місцевого бюджету</t>
  </si>
  <si>
    <t>Всього без урахування трансферт</t>
  </si>
  <si>
    <t>Всього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</si>
</sst>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/>
    <xf numFmtId="0" fontId="1" fillId="2" borderId="1" xfId="0" applyFont="1" applyFill="1" applyBorder="1"/>
    <xf numFmtId="0" fontId="1" fillId="2" borderId="1" xfId="0" applyFont="1" applyFill="1" applyBorder="1" applyAlignment="1"/>
    <xf numFmtId="0" fontId="0" fillId="0" borderId="1" xfId="0" applyBorder="1" applyAlignme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9"/>
  <sheetViews>
    <sheetView tabSelected="1" workbookViewId="0">
      <selection sqref="A1:XFD1"/>
    </sheetView>
  </sheetViews>
  <sheetFormatPr defaultRowHeight="12.75" x14ac:dyDescent="0.2"/>
  <cols>
    <col min="1" max="1" width="0.140625" customWidth="1"/>
    <col min="3" max="3" width="119" customWidth="1"/>
  </cols>
  <sheetData>
    <row r="1" spans="1:13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23.25" x14ac:dyDescent="0.35">
      <c r="A2" s="10" t="s">
        <v>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8.75" x14ac:dyDescent="0.3">
      <c r="A4" s="12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</row>
    <row r="6" spans="1:13" s="2" customFormat="1" x14ac:dyDescent="0.2">
      <c r="A6" s="13"/>
      <c r="B6" s="14" t="s">
        <v>2</v>
      </c>
      <c r="C6" s="14" t="s">
        <v>3</v>
      </c>
      <c r="D6" s="14" t="s">
        <v>4</v>
      </c>
      <c r="E6" s="13"/>
      <c r="F6" s="13"/>
      <c r="G6" s="13"/>
      <c r="H6" s="13"/>
    </row>
    <row r="7" spans="1:13" s="3" customFormat="1" ht="46.5" customHeight="1" x14ac:dyDescent="0.2">
      <c r="A7" s="13"/>
      <c r="B7" s="13"/>
      <c r="C7" s="13"/>
      <c r="D7" s="4" t="s">
        <v>5</v>
      </c>
      <c r="E7" s="4" t="s">
        <v>6</v>
      </c>
      <c r="F7" s="4" t="s">
        <v>7</v>
      </c>
      <c r="G7" s="4" t="s">
        <v>8</v>
      </c>
      <c r="H7" s="4" t="s">
        <v>9</v>
      </c>
    </row>
    <row r="8" spans="1:13" x14ac:dyDescent="0.2">
      <c r="A8" s="5"/>
      <c r="B8" s="5">
        <v>20000000</v>
      </c>
      <c r="C8" s="6" t="s">
        <v>10</v>
      </c>
      <c r="D8" s="5">
        <v>25000</v>
      </c>
      <c r="E8" s="5">
        <v>25000</v>
      </c>
      <c r="F8" s="5">
        <v>11000</v>
      </c>
      <c r="G8" s="5">
        <v>0</v>
      </c>
      <c r="H8" s="5">
        <f t="shared" ref="H8:H19" si="0">IF(F8=0,0,G8/F8*100)</f>
        <v>0</v>
      </c>
    </row>
    <row r="9" spans="1:13" x14ac:dyDescent="0.2">
      <c r="A9" s="5"/>
      <c r="B9" s="5">
        <v>22000000</v>
      </c>
      <c r="C9" s="6" t="s">
        <v>11</v>
      </c>
      <c r="D9" s="5">
        <v>25000</v>
      </c>
      <c r="E9" s="5">
        <v>25000</v>
      </c>
      <c r="F9" s="5">
        <v>11000</v>
      </c>
      <c r="G9" s="5">
        <v>0</v>
      </c>
      <c r="H9" s="5">
        <f t="shared" si="0"/>
        <v>0</v>
      </c>
    </row>
    <row r="10" spans="1:13" x14ac:dyDescent="0.2">
      <c r="A10" s="5"/>
      <c r="B10" s="5">
        <v>22010000</v>
      </c>
      <c r="C10" s="6" t="s">
        <v>12</v>
      </c>
      <c r="D10" s="5">
        <v>25000</v>
      </c>
      <c r="E10" s="5">
        <v>25000</v>
      </c>
      <c r="F10" s="5">
        <v>11000</v>
      </c>
      <c r="G10" s="5">
        <v>0</v>
      </c>
      <c r="H10" s="5">
        <f t="shared" si="0"/>
        <v>0</v>
      </c>
    </row>
    <row r="11" spans="1:13" x14ac:dyDescent="0.2">
      <c r="A11" s="5"/>
      <c r="B11" s="5">
        <v>22012500</v>
      </c>
      <c r="C11" s="6" t="s">
        <v>13</v>
      </c>
      <c r="D11" s="5">
        <v>25000</v>
      </c>
      <c r="E11" s="5">
        <v>25000</v>
      </c>
      <c r="F11" s="5">
        <v>11000</v>
      </c>
      <c r="G11" s="5">
        <v>0</v>
      </c>
      <c r="H11" s="5">
        <f t="shared" si="0"/>
        <v>0</v>
      </c>
    </row>
    <row r="12" spans="1:13" x14ac:dyDescent="0.2">
      <c r="A12" s="5"/>
      <c r="B12" s="5">
        <v>40000000</v>
      </c>
      <c r="C12" s="6" t="s">
        <v>14</v>
      </c>
      <c r="D12" s="5">
        <v>2236200</v>
      </c>
      <c r="E12" s="5">
        <v>2256200</v>
      </c>
      <c r="F12" s="5">
        <v>1138100</v>
      </c>
      <c r="G12" s="5">
        <v>1118100</v>
      </c>
      <c r="H12" s="5">
        <f t="shared" si="0"/>
        <v>98.242685177049466</v>
      </c>
    </row>
    <row r="13" spans="1:13" x14ac:dyDescent="0.2">
      <c r="A13" s="5"/>
      <c r="B13" s="5">
        <v>41000000</v>
      </c>
      <c r="C13" s="6" t="s">
        <v>15</v>
      </c>
      <c r="D13" s="5">
        <v>2236200</v>
      </c>
      <c r="E13" s="5">
        <v>2256200</v>
      </c>
      <c r="F13" s="5">
        <v>1138100</v>
      </c>
      <c r="G13" s="5">
        <v>1118100</v>
      </c>
      <c r="H13" s="5">
        <f t="shared" si="0"/>
        <v>98.242685177049466</v>
      </c>
    </row>
    <row r="14" spans="1:13" x14ac:dyDescent="0.2">
      <c r="A14" s="5"/>
      <c r="B14" s="5">
        <v>41030000</v>
      </c>
      <c r="C14" s="6" t="s">
        <v>16</v>
      </c>
      <c r="D14" s="5">
        <v>1449400</v>
      </c>
      <c r="E14" s="5">
        <v>1449400</v>
      </c>
      <c r="F14" s="5">
        <v>724800</v>
      </c>
      <c r="G14" s="5">
        <v>724800</v>
      </c>
      <c r="H14" s="5">
        <f t="shared" si="0"/>
        <v>100</v>
      </c>
    </row>
    <row r="15" spans="1:13" x14ac:dyDescent="0.2">
      <c r="A15" s="5"/>
      <c r="B15" s="5">
        <v>41030600</v>
      </c>
      <c r="C15" s="6" t="s">
        <v>17</v>
      </c>
      <c r="D15" s="5">
        <v>1449400</v>
      </c>
      <c r="E15" s="5">
        <v>1449400</v>
      </c>
      <c r="F15" s="5">
        <v>724800</v>
      </c>
      <c r="G15" s="5">
        <v>724800</v>
      </c>
      <c r="H15" s="5">
        <f t="shared" si="0"/>
        <v>100</v>
      </c>
    </row>
    <row r="16" spans="1:13" x14ac:dyDescent="0.2">
      <c r="A16" s="5"/>
      <c r="B16" s="5">
        <v>41050000</v>
      </c>
      <c r="C16" s="6" t="s">
        <v>18</v>
      </c>
      <c r="D16" s="5">
        <v>786800</v>
      </c>
      <c r="E16" s="5">
        <v>806800</v>
      </c>
      <c r="F16" s="5">
        <v>413300</v>
      </c>
      <c r="G16" s="5">
        <v>393300</v>
      </c>
      <c r="H16" s="5">
        <f t="shared" si="0"/>
        <v>95.1609000725865</v>
      </c>
    </row>
    <row r="17" spans="1:8" x14ac:dyDescent="0.2">
      <c r="A17" s="5"/>
      <c r="B17" s="5">
        <v>41053900</v>
      </c>
      <c r="C17" s="6" t="s">
        <v>19</v>
      </c>
      <c r="D17" s="5">
        <v>786800</v>
      </c>
      <c r="E17" s="5">
        <v>806800</v>
      </c>
      <c r="F17" s="5">
        <v>413300</v>
      </c>
      <c r="G17" s="5">
        <v>393300</v>
      </c>
      <c r="H17" s="5">
        <f t="shared" si="0"/>
        <v>95.1609000725865</v>
      </c>
    </row>
    <row r="18" spans="1:8" x14ac:dyDescent="0.2">
      <c r="A18" s="8" t="s">
        <v>20</v>
      </c>
      <c r="B18" s="9"/>
      <c r="C18" s="9"/>
      <c r="D18" s="7">
        <v>25000</v>
      </c>
      <c r="E18" s="7">
        <v>25000</v>
      </c>
      <c r="F18" s="7">
        <v>11000</v>
      </c>
      <c r="G18" s="7">
        <v>0</v>
      </c>
      <c r="H18" s="7">
        <f t="shared" si="0"/>
        <v>0</v>
      </c>
    </row>
    <row r="19" spans="1:8" x14ac:dyDescent="0.2">
      <c r="A19" s="8" t="s">
        <v>21</v>
      </c>
      <c r="B19" s="9"/>
      <c r="C19" s="9"/>
      <c r="D19" s="7">
        <v>2261200</v>
      </c>
      <c r="E19" s="7">
        <v>2281200</v>
      </c>
      <c r="F19" s="7">
        <v>1149100</v>
      </c>
      <c r="G19" s="7">
        <v>1118100</v>
      </c>
      <c r="H19" s="7">
        <f t="shared" si="0"/>
        <v>97.302236532938821</v>
      </c>
    </row>
  </sheetData>
  <mergeCells count="8">
    <mergeCell ref="A18:C18"/>
    <mergeCell ref="A19:C19"/>
    <mergeCell ref="A2:M2"/>
    <mergeCell ref="A4:M4"/>
    <mergeCell ref="A6:A7"/>
    <mergeCell ref="B6:B7"/>
    <mergeCell ref="C6:C7"/>
    <mergeCell ref="D6:H6"/>
  </mergeCells>
  <pageMargins left="0.59055118110236204" right="0.59055118110236204" top="0.39370078740157499" bottom="0.39370078740157499" header="0" footer="0"/>
  <pageSetup paperSize="9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RFU</dc:creator>
  <cp:lastModifiedBy>RFU</cp:lastModifiedBy>
  <dcterms:created xsi:type="dcterms:W3CDTF">2026-07-17T11:07:53Z</dcterms:created>
  <dcterms:modified xsi:type="dcterms:W3CDTF">2026-07-17T11:52:05Z</dcterms:modified>
</cp:coreProperties>
</file>